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5、采购办----2025.7.1起\公告\院内招标中标公告\采购公告\采购公告----3万元及以上\44、老医院中医治疗室柜子搬迁至新址及新址中医治疗室新增柜子------ZYY-2026-0928-044\"/>
    </mc:Choice>
  </mc:AlternateContent>
  <bookViews>
    <workbookView windowWidth="28800" windowHeight="13605" tabRatio="890"/>
  </bookViews>
  <sheets>
    <sheet name="2、报价明细表" sheetId="15" r:id="rId1"/>
  </sheets>
  <definedNames>
    <definedName name="_xlnm._FilterDatabase" localSheetId="0" hidden="1">'2、报价明细表'!$A$1:$G$62</definedName>
    <definedName name="_xlnm.Print_Area" localSheetId="0">'2、报价明细表'!$A$1:$I$62</definedName>
    <definedName name="_xlnm.Print_Titles" localSheetId="0">'2、报价明细表'!$1:$3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<sst xmlns="http://schemas.openxmlformats.org/spreadsheetml/2006/main" count="264" uniqueCount="66">
  <si>
    <t>附件2：仁怀市中医院新院区中医治疗室新增治疗台、吊柜、药品储物架安装项目工作清单</t>
  </si>
  <si>
    <r>
      <t>项目名称:仁怀市中医院新院区中医治疗室</t>
    </r>
    <r>
      <rPr>
        <b/>
        <sz val="18"/>
        <rFont val="宋体"/>
        <charset val="134"/>
      </rPr>
      <t>新增</t>
    </r>
    <r>
      <rPr>
        <sz val="18"/>
        <rFont val="宋体"/>
        <charset val="134"/>
      </rPr>
      <t>治疗台、吊柜、药品储物架安装项目</t>
    </r>
  </si>
  <si>
    <t>序号</t>
  </si>
  <si>
    <t>投标产品名称</t>
  </si>
  <si>
    <t>部件名称</t>
  </si>
  <si>
    <t>型号及规格</t>
  </si>
  <si>
    <t>备注</t>
  </si>
  <si>
    <t>数量</t>
  </si>
  <si>
    <t>单位</t>
  </si>
  <si>
    <t>单价（元）</t>
  </si>
  <si>
    <t>合计金额（元）</t>
  </si>
  <si>
    <t>二楼妇科病区中医治疗室</t>
  </si>
  <si>
    <t>新增药品储物架（三层）</t>
  </si>
  <si>
    <t>2500*250*700</t>
  </si>
  <si>
    <t>18mm厚红胡桃免漆板柜体，板材截面四周pvc热熔胶封边，截面带标签槽，层板活动可调。</t>
  </si>
  <si>
    <t>延米</t>
  </si>
  <si>
    <t>新增治疗台</t>
  </si>
  <si>
    <t>3000*600*850</t>
  </si>
  <si>
    <r>
      <t>18mm厚红胡桃免漆板柜体及柜门，板材截面四周pvc热熔胶封边，门上带拉手，标签槽，柜体内带活动可调节层板；优质液压阻尼缓冲脚裂，柜门部分带锁具，台面</t>
    </r>
    <r>
      <rPr>
        <b/>
        <sz val="16"/>
        <rFont val="宋体"/>
        <charset val="134"/>
      </rPr>
      <t>采用20mm厚亚克力人造石</t>
    </r>
    <r>
      <rPr>
        <sz val="16"/>
        <rFont val="宋体"/>
        <charset val="134"/>
      </rPr>
      <t>，</t>
    </r>
    <r>
      <rPr>
        <b/>
        <sz val="16"/>
        <rFont val="宋体"/>
        <charset val="134"/>
      </rPr>
      <t>带垃圾桶及不锈钢盖（三个）</t>
    </r>
  </si>
  <si>
    <t>新增吊柜</t>
  </si>
  <si>
    <t>3000*350*1400</t>
  </si>
  <si>
    <r>
      <t>18mm厚红胡桃免漆板柜体及柜门，板材截面四周pvc热熔胶封边，门上带拉手，标签槽，优质液压阻尼缓冲脚裂，柜门部分带锁具，</t>
    </r>
    <r>
      <rPr>
        <b/>
        <sz val="16"/>
        <rFont val="宋体"/>
        <charset val="134"/>
      </rPr>
      <t>吊柜安装后需要封板到顶。</t>
    </r>
  </si>
  <si>
    <t>二楼耳鼻喉科中医治疗室</t>
  </si>
  <si>
    <t>新增雾化屏风卡位</t>
  </si>
  <si>
    <t>5000*550*400</t>
  </si>
  <si>
    <t>18mm厚红胡桃免漆板悬空柜体面，板材截面四周pvc热熔胶封边，台面采用20mm厚亚克力人造石，台面上带屏风隔断卡位（共计5工位）</t>
  </si>
  <si>
    <t>二楼皮肤科换药室</t>
  </si>
  <si>
    <t>2400*250*700</t>
  </si>
  <si>
    <t>2400*600*850</t>
  </si>
  <si>
    <t>2400*350*1400</t>
  </si>
  <si>
    <t>三楼骨科一病区中医治疗室</t>
  </si>
  <si>
    <t>3200*250*700</t>
  </si>
  <si>
    <t>3200*600*850</t>
  </si>
  <si>
    <t>3200*350*1400</t>
  </si>
  <si>
    <t>三楼内科一病区（呼吸内科)中医治疗室</t>
  </si>
  <si>
    <t>3100*600*850</t>
  </si>
  <si>
    <t>2800*350*1400</t>
  </si>
  <si>
    <t>2800*250*700</t>
  </si>
  <si>
    <t>四楼骨科二病区中医治疗室</t>
  </si>
  <si>
    <t>3000*250*700</t>
  </si>
  <si>
    <t>四楼内科二病区（消化内科）中医治疗室</t>
  </si>
  <si>
    <t>四楼治针灸科综合治疗室</t>
  </si>
  <si>
    <t>4000*250*700</t>
  </si>
  <si>
    <t>四楼四楼治末病科护理门诊治疗室</t>
  </si>
  <si>
    <r>
      <t>新增治疗台</t>
    </r>
    <r>
      <rPr>
        <b/>
        <sz val="16"/>
        <rFont val="宋体"/>
        <charset val="134"/>
      </rPr>
      <t>（900宽）</t>
    </r>
  </si>
  <si>
    <t>3000*900*850</t>
  </si>
  <si>
    <r>
      <t>18mm厚红胡桃免漆板柜体及柜门，板材截面四周pvc热熔胶封边，门上带拉手，标签槽，柜体内带活动可调节层板；优质液压阻尼缓冲脚裂，柜门部分带锁具，台面</t>
    </r>
    <r>
      <rPr>
        <b/>
        <sz val="16"/>
        <rFont val="宋体"/>
        <charset val="134"/>
      </rPr>
      <t>采用20mm厚亚克力人造石</t>
    </r>
    <r>
      <rPr>
        <sz val="16"/>
        <rFont val="宋体"/>
        <charset val="134"/>
      </rPr>
      <t>，</t>
    </r>
    <r>
      <rPr>
        <b/>
        <sz val="16"/>
        <rFont val="宋体"/>
        <charset val="134"/>
      </rPr>
      <t>带垃圾桶及不锈钢盖（三个），安装成型后可双面使用，双面带柜门。</t>
    </r>
  </si>
  <si>
    <t>3000*300*1400</t>
  </si>
  <si>
    <t>五楼骨科三病区中医治疗室</t>
  </si>
  <si>
    <t>五楼内科三病区（心血管内科）中医治疗室</t>
  </si>
  <si>
    <t>六楼外科一病区（肝胆胰脾)中医治疗室</t>
  </si>
  <si>
    <t>六楼内科四病区（内分泌科）中医治疗室</t>
  </si>
  <si>
    <t>1800*250*700</t>
  </si>
  <si>
    <t>六楼中医针灸科中医综合治疗室</t>
  </si>
  <si>
    <t>1800*600*850</t>
  </si>
  <si>
    <t>1800*350*1400</t>
  </si>
  <si>
    <t>七楼皮肤科中医综合治疗室</t>
  </si>
  <si>
    <t>2800*600*850</t>
  </si>
  <si>
    <t>七楼外科二病区（泌尿胸外科)中医治疗室</t>
  </si>
  <si>
    <t>3000*350*600</t>
  </si>
  <si>
    <t>七楼皮肤科中医治疗室</t>
  </si>
  <si>
    <t>八楼产科中医治疗室</t>
  </si>
  <si>
    <t>八楼内科五病区（中医经典病房）</t>
  </si>
  <si>
    <t>九楼脑病科病区（神经内外科）</t>
  </si>
  <si>
    <t>18mm厚红胡桃免漆板柜体，板材截面四周pvc热熔胶封边，各层板活动可调。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</si>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</sst>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name val="宋体"/>
      <charset val="134"/>
    </font>
    <font>
      <sz val="18"/>
      <name val="宋体"/>
      <charset val="134"/>
    </font>
    <font>
      <sz val="16"/>
      <name val="宋体"/>
      <charset val="134"/>
    </font>
    <font>
      <sz val="16"/>
      <color theme="1"/>
      <name val="宋体"/>
      <charset val="134"/>
      <scheme val="minor"/>
    </font>
    <font>
      <sz val="16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 4 13" xfId="50"/>
    <cellStyle name="常规 30" xfId="51"/>
    <cellStyle name="常规 30 2" xfId="52"/>
    <cellStyle name="常规_OnLead Updated PI(Starship)" xfId="53"/>
    <cellStyle name="常规_5大新品报价" xfId="54"/>
    <cellStyle name="常规 2 2" xfId="55"/>
    <cellStyle name="常规 2" xfId="56"/>
    <cellStyle name="常规 2 2 27" xfId="57"/>
    <cellStyle name="常规_Sheet1" xfId="58"/>
    <cellStyle name="常规 18" xfId="59"/>
    <cellStyle name="常规 2 2 30" xfId="60"/>
    <cellStyle name="常规_卡拉尔沙发" xfId="61"/>
    <cellStyle name="常规 3" xfId="62"/>
  </cellStyles>
  <tableStyles count="0" defaultTableStyle="TableStyleMedium2" defaultPivotStyle="PivotStyleLight16"/>
  <colors>
    <mruColors>
      <color rgb="00FFFF00"/>
      <color rgb="00FFFF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2"/>
  <sheetViews>
    <sheetView tabSelected="1" workbookViewId="0">
      <selection activeCell="A4" sqref="A4:A6"/>
    </sheetView>
  </sheetViews>
  <sheetFormatPr defaultColWidth="8.89166666666667" defaultRowHeight="13.5"/>
  <cols>
    <col min="1" max="1" width="5.125" customWidth="1"/>
    <col min="2" max="2" width="11.125" customWidth="1"/>
    <col min="3" max="3" width="16" customWidth="1"/>
    <col min="4" max="4" width="13.125" style="2" customWidth="1"/>
    <col min="5" max="5" width="36.8916666666667" style="2" customWidth="1"/>
    <col min="6" max="6" width="7.775" customWidth="1"/>
    <col min="7" max="7" width="8.225" customWidth="1"/>
    <col min="8" max="8" width="10.5583333333333" style="3" customWidth="1"/>
    <col min="9" max="9" width="14.25" style="3" customWidth="1"/>
  </cols>
  <sheetData>
    <row r="1" customFormat="1" ht="74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customFormat="1" ht="45" customHeight="1" spans="1:9">
      <c r="A2" s="5" t="s">
        <v>1</v>
      </c>
      <c r="B2" s="5"/>
      <c r="C2" s="5"/>
      <c r="D2" s="5"/>
      <c r="E2" s="5"/>
      <c r="F2" s="5"/>
      <c r="G2" s="5"/>
      <c r="H2" s="6"/>
      <c r="I2" s="6"/>
    </row>
    <row r="3" customFormat="1" ht="45" customHeight="1" spans="1:9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9" t="s">
        <v>10</v>
      </c>
    </row>
    <row r="4" s="1" customFormat="1" ht="45" customHeight="1" spans="1:9">
      <c r="A4" s="8">
        <v>1</v>
      </c>
      <c r="B4" s="8" t="s">
        <v>11</v>
      </c>
      <c r="C4" s="10" t="s">
        <v>12</v>
      </c>
      <c r="D4" s="10" t="s">
        <v>13</v>
      </c>
      <c r="E4" s="11" t="s">
        <v>14</v>
      </c>
      <c r="F4" s="10">
        <v>2.5</v>
      </c>
      <c r="G4" s="10" t="s">
        <v>15</v>
      </c>
      <c r="H4" s="12">
        <v>630</v>
      </c>
      <c r="I4" s="12">
        <f t="shared" ref="I4:I61" si="0">H4*F4</f>
        <v>1575</v>
      </c>
    </row>
    <row r="5" s="1" customFormat="1" ht="162" spans="1:9">
      <c r="A5" s="8"/>
      <c r="B5" s="8"/>
      <c r="C5" s="10" t="s">
        <v>16</v>
      </c>
      <c r="D5" s="10" t="s">
        <v>17</v>
      </c>
      <c r="E5" s="11" t="s">
        <v>18</v>
      </c>
      <c r="F5" s="10">
        <v>3</v>
      </c>
      <c r="G5" s="10" t="s">
        <v>15</v>
      </c>
      <c r="H5" s="12">
        <v>1060</v>
      </c>
      <c r="I5" s="12">
        <f t="shared" si="0"/>
        <v>3180</v>
      </c>
    </row>
    <row r="6" s="1" customFormat="1" ht="121.5" spans="1:9">
      <c r="A6" s="8"/>
      <c r="B6" s="8"/>
      <c r="C6" s="10" t="s">
        <v>19</v>
      </c>
      <c r="D6" s="10" t="s">
        <v>20</v>
      </c>
      <c r="E6" s="11" t="s">
        <v>21</v>
      </c>
      <c r="F6" s="10">
        <v>3</v>
      </c>
      <c r="G6" s="10" t="s">
        <v>15</v>
      </c>
      <c r="H6" s="12">
        <v>820</v>
      </c>
      <c r="I6" s="12">
        <f t="shared" si="0"/>
        <v>2460</v>
      </c>
    </row>
    <row r="7" s="1" customFormat="1" ht="101.25" spans="1:9">
      <c r="A7" s="8">
        <v>2</v>
      </c>
      <c r="B7" s="13" t="s">
        <v>22</v>
      </c>
      <c r="C7" s="10" t="s">
        <v>23</v>
      </c>
      <c r="D7" s="10" t="s">
        <v>24</v>
      </c>
      <c r="E7" s="11" t="s">
        <v>25</v>
      </c>
      <c r="F7" s="10">
        <v>5</v>
      </c>
      <c r="G7" s="10" t="s">
        <v>15</v>
      </c>
      <c r="H7" s="12">
        <v>800</v>
      </c>
      <c r="I7" s="12">
        <f t="shared" si="0"/>
        <v>4000</v>
      </c>
    </row>
    <row r="8" s="1" customFormat="1" ht="60.75" spans="1:9">
      <c r="A8" s="8">
        <v>3</v>
      </c>
      <c r="B8" s="8" t="s">
        <v>26</v>
      </c>
      <c r="C8" s="10" t="s">
        <v>12</v>
      </c>
      <c r="D8" s="10" t="s">
        <v>27</v>
      </c>
      <c r="E8" s="11" t="s">
        <v>14</v>
      </c>
      <c r="F8" s="10">
        <v>2.4</v>
      </c>
      <c r="G8" s="10" t="s">
        <v>15</v>
      </c>
      <c r="H8" s="12">
        <v>630</v>
      </c>
      <c r="I8" s="12">
        <f t="shared" si="0"/>
        <v>1512</v>
      </c>
    </row>
    <row r="9" s="1" customFormat="1" ht="162" spans="1:9">
      <c r="A9" s="8"/>
      <c r="B9" s="8"/>
      <c r="C9" s="10" t="s">
        <v>16</v>
      </c>
      <c r="D9" s="10" t="s">
        <v>28</v>
      </c>
      <c r="E9" s="11" t="s">
        <v>18</v>
      </c>
      <c r="F9" s="10">
        <v>2.4</v>
      </c>
      <c r="G9" s="10" t="s">
        <v>15</v>
      </c>
      <c r="H9" s="12">
        <v>1060</v>
      </c>
      <c r="I9" s="12">
        <f t="shared" si="0"/>
        <v>2544</v>
      </c>
    </row>
    <row r="10" s="1" customFormat="1" ht="121.5" spans="1:9">
      <c r="A10" s="8"/>
      <c r="B10" s="8"/>
      <c r="C10" s="10" t="s">
        <v>19</v>
      </c>
      <c r="D10" s="10" t="s">
        <v>29</v>
      </c>
      <c r="E10" s="11" t="s">
        <v>21</v>
      </c>
      <c r="F10" s="10">
        <v>2.4</v>
      </c>
      <c r="G10" s="10" t="s">
        <v>15</v>
      </c>
      <c r="H10" s="12">
        <v>820</v>
      </c>
      <c r="I10" s="12">
        <f t="shared" si="0"/>
        <v>1968</v>
      </c>
    </row>
    <row r="11" s="1" customFormat="1" ht="60.75" spans="1:9">
      <c r="A11" s="8">
        <v>4</v>
      </c>
      <c r="B11" s="8" t="s">
        <v>30</v>
      </c>
      <c r="C11" s="10" t="s">
        <v>12</v>
      </c>
      <c r="D11" s="10" t="s">
        <v>31</v>
      </c>
      <c r="E11" s="11" t="s">
        <v>14</v>
      </c>
      <c r="F11" s="10">
        <v>3.2</v>
      </c>
      <c r="G11" s="10" t="s">
        <v>15</v>
      </c>
      <c r="H11" s="12">
        <v>630</v>
      </c>
      <c r="I11" s="12">
        <f t="shared" si="0"/>
        <v>2016</v>
      </c>
    </row>
    <row r="12" s="1" customFormat="1" ht="162" spans="1:9">
      <c r="A12" s="8"/>
      <c r="B12" s="8"/>
      <c r="C12" s="10" t="s">
        <v>16</v>
      </c>
      <c r="D12" s="10" t="s">
        <v>32</v>
      </c>
      <c r="E12" s="11" t="s">
        <v>18</v>
      </c>
      <c r="F12" s="10">
        <v>3.2</v>
      </c>
      <c r="G12" s="10" t="s">
        <v>15</v>
      </c>
      <c r="H12" s="12">
        <v>1060</v>
      </c>
      <c r="I12" s="12">
        <f t="shared" si="0"/>
        <v>3392</v>
      </c>
    </row>
    <row r="13" s="1" customFormat="1" ht="121.5" spans="1:9">
      <c r="A13" s="8"/>
      <c r="B13" s="8"/>
      <c r="C13" s="10" t="s">
        <v>19</v>
      </c>
      <c r="D13" s="10" t="s">
        <v>33</v>
      </c>
      <c r="E13" s="11" t="s">
        <v>21</v>
      </c>
      <c r="F13" s="10">
        <v>3.2</v>
      </c>
      <c r="G13" s="10" t="s">
        <v>15</v>
      </c>
      <c r="H13" s="12">
        <v>820</v>
      </c>
      <c r="I13" s="12">
        <f t="shared" si="0"/>
        <v>2624</v>
      </c>
    </row>
    <row r="14" s="1" customFormat="1" ht="162" spans="1:9">
      <c r="A14" s="8">
        <v>5</v>
      </c>
      <c r="B14" s="8" t="s">
        <v>34</v>
      </c>
      <c r="C14" s="10" t="s">
        <v>16</v>
      </c>
      <c r="D14" s="10" t="s">
        <v>35</v>
      </c>
      <c r="E14" s="11" t="s">
        <v>18</v>
      </c>
      <c r="F14" s="10">
        <v>3.1</v>
      </c>
      <c r="G14" s="10" t="s">
        <v>15</v>
      </c>
      <c r="H14" s="12">
        <v>1060</v>
      </c>
      <c r="I14" s="12">
        <f t="shared" si="0"/>
        <v>3286</v>
      </c>
    </row>
    <row r="15" s="1" customFormat="1" ht="121.5" spans="1:9">
      <c r="A15" s="8"/>
      <c r="B15" s="8"/>
      <c r="C15" s="10" t="s">
        <v>19</v>
      </c>
      <c r="D15" s="10" t="s">
        <v>36</v>
      </c>
      <c r="E15" s="11" t="s">
        <v>21</v>
      </c>
      <c r="F15" s="10">
        <v>2.8</v>
      </c>
      <c r="G15" s="10" t="s">
        <v>15</v>
      </c>
      <c r="H15" s="12">
        <v>820</v>
      </c>
      <c r="I15" s="12">
        <f t="shared" si="0"/>
        <v>2296</v>
      </c>
    </row>
    <row r="16" s="1" customFormat="1" ht="60.75" spans="1:9">
      <c r="A16" s="8"/>
      <c r="B16" s="8"/>
      <c r="C16" s="10" t="s">
        <v>12</v>
      </c>
      <c r="D16" s="10" t="s">
        <v>37</v>
      </c>
      <c r="E16" s="11" t="s">
        <v>14</v>
      </c>
      <c r="F16" s="10">
        <v>2.8</v>
      </c>
      <c r="G16" s="10" t="s">
        <v>15</v>
      </c>
      <c r="H16" s="12">
        <v>630</v>
      </c>
      <c r="I16" s="12">
        <f t="shared" si="0"/>
        <v>1764</v>
      </c>
    </row>
    <row r="17" s="1" customFormat="1" ht="60.75" spans="1:9">
      <c r="A17" s="8">
        <v>6</v>
      </c>
      <c r="B17" s="8" t="s">
        <v>38</v>
      </c>
      <c r="C17" s="10" t="s">
        <v>12</v>
      </c>
      <c r="D17" s="10" t="s">
        <v>39</v>
      </c>
      <c r="E17" s="11" t="s">
        <v>14</v>
      </c>
      <c r="F17" s="10">
        <v>3</v>
      </c>
      <c r="G17" s="10" t="s">
        <v>15</v>
      </c>
      <c r="H17" s="12">
        <v>630</v>
      </c>
      <c r="I17" s="12">
        <f t="shared" si="0"/>
        <v>1890</v>
      </c>
    </row>
    <row r="18" s="1" customFormat="1" ht="162" spans="1:9">
      <c r="A18" s="8"/>
      <c r="B18" s="8"/>
      <c r="C18" s="10" t="s">
        <v>16</v>
      </c>
      <c r="D18" s="10" t="s">
        <v>17</v>
      </c>
      <c r="E18" s="11" t="s">
        <v>18</v>
      </c>
      <c r="F18" s="10">
        <v>3</v>
      </c>
      <c r="G18" s="10" t="s">
        <v>15</v>
      </c>
      <c r="H18" s="12">
        <v>1060</v>
      </c>
      <c r="I18" s="12">
        <f t="shared" si="0"/>
        <v>3180</v>
      </c>
    </row>
    <row r="19" s="1" customFormat="1" ht="121.5" spans="1:9">
      <c r="A19" s="8"/>
      <c r="B19" s="8"/>
      <c r="C19" s="10" t="s">
        <v>19</v>
      </c>
      <c r="D19" s="10" t="s">
        <v>20</v>
      </c>
      <c r="E19" s="11" t="s">
        <v>21</v>
      </c>
      <c r="F19" s="10">
        <v>3</v>
      </c>
      <c r="G19" s="10" t="s">
        <v>15</v>
      </c>
      <c r="H19" s="12">
        <v>820</v>
      </c>
      <c r="I19" s="12">
        <f t="shared" si="0"/>
        <v>2460</v>
      </c>
    </row>
    <row r="20" s="1" customFormat="1" ht="162" spans="1:9">
      <c r="A20" s="8">
        <v>7</v>
      </c>
      <c r="B20" s="8" t="s">
        <v>40</v>
      </c>
      <c r="C20" s="10" t="s">
        <v>16</v>
      </c>
      <c r="D20" s="10" t="s">
        <v>35</v>
      </c>
      <c r="E20" s="11" t="s">
        <v>18</v>
      </c>
      <c r="F20" s="10">
        <v>3.1</v>
      </c>
      <c r="G20" s="10" t="s">
        <v>15</v>
      </c>
      <c r="H20" s="12">
        <v>1060</v>
      </c>
      <c r="I20" s="12">
        <f t="shared" si="0"/>
        <v>3286</v>
      </c>
    </row>
    <row r="21" s="1" customFormat="1" ht="121.5" spans="1:9">
      <c r="A21" s="8"/>
      <c r="B21" s="8"/>
      <c r="C21" s="10" t="s">
        <v>19</v>
      </c>
      <c r="D21" s="10" t="s">
        <v>36</v>
      </c>
      <c r="E21" s="11" t="s">
        <v>21</v>
      </c>
      <c r="F21" s="10">
        <v>2.8</v>
      </c>
      <c r="G21" s="10" t="s">
        <v>15</v>
      </c>
      <c r="H21" s="12">
        <v>820</v>
      </c>
      <c r="I21" s="12">
        <f t="shared" si="0"/>
        <v>2296</v>
      </c>
    </row>
    <row r="22" s="1" customFormat="1" ht="60.75" spans="1:9">
      <c r="A22" s="8"/>
      <c r="B22" s="8"/>
      <c r="C22" s="10" t="s">
        <v>12</v>
      </c>
      <c r="D22" s="10" t="s">
        <v>37</v>
      </c>
      <c r="E22" s="11" t="s">
        <v>14</v>
      </c>
      <c r="F22" s="10">
        <v>2.8</v>
      </c>
      <c r="G22" s="10" t="s">
        <v>15</v>
      </c>
      <c r="H22" s="12">
        <v>630</v>
      </c>
      <c r="I22" s="12">
        <f t="shared" si="0"/>
        <v>1764</v>
      </c>
    </row>
    <row r="23" s="1" customFormat="1" ht="162" spans="1:9">
      <c r="A23" s="8">
        <v>8</v>
      </c>
      <c r="B23" s="8" t="s">
        <v>41</v>
      </c>
      <c r="C23" s="10" t="s">
        <v>16</v>
      </c>
      <c r="D23" s="10" t="s">
        <v>28</v>
      </c>
      <c r="E23" s="11" t="s">
        <v>18</v>
      </c>
      <c r="F23" s="10">
        <v>2.4</v>
      </c>
      <c r="G23" s="10" t="s">
        <v>15</v>
      </c>
      <c r="H23" s="12">
        <v>1060</v>
      </c>
      <c r="I23" s="12">
        <f t="shared" si="0"/>
        <v>2544</v>
      </c>
    </row>
    <row r="24" s="1" customFormat="1" ht="121.5" spans="1:9">
      <c r="A24" s="8"/>
      <c r="B24" s="8"/>
      <c r="C24" s="10" t="s">
        <v>19</v>
      </c>
      <c r="D24" s="10" t="s">
        <v>29</v>
      </c>
      <c r="E24" s="11" t="s">
        <v>21</v>
      </c>
      <c r="F24" s="10">
        <v>2.4</v>
      </c>
      <c r="G24" s="10" t="s">
        <v>15</v>
      </c>
      <c r="H24" s="12">
        <v>820</v>
      </c>
      <c r="I24" s="12">
        <f t="shared" si="0"/>
        <v>1968</v>
      </c>
    </row>
    <row r="25" s="1" customFormat="1" ht="60.75" spans="1:9">
      <c r="A25" s="8"/>
      <c r="B25" s="8"/>
      <c r="C25" s="10" t="s">
        <v>12</v>
      </c>
      <c r="D25" s="10" t="s">
        <v>42</v>
      </c>
      <c r="E25" s="11" t="s">
        <v>14</v>
      </c>
      <c r="F25" s="10">
        <v>2.8</v>
      </c>
      <c r="G25" s="10" t="s">
        <v>15</v>
      </c>
      <c r="H25" s="12">
        <v>630</v>
      </c>
      <c r="I25" s="12">
        <f t="shared" si="0"/>
        <v>1764</v>
      </c>
    </row>
    <row r="26" s="1" customFormat="1" ht="60.75" spans="1:9">
      <c r="A26" s="8">
        <v>9</v>
      </c>
      <c r="B26" s="8" t="s">
        <v>43</v>
      </c>
      <c r="C26" s="10" t="s">
        <v>12</v>
      </c>
      <c r="D26" s="10" t="s">
        <v>39</v>
      </c>
      <c r="E26" s="11" t="s">
        <v>14</v>
      </c>
      <c r="F26" s="10">
        <v>3</v>
      </c>
      <c r="G26" s="10" t="s">
        <v>15</v>
      </c>
      <c r="H26" s="12">
        <v>630</v>
      </c>
      <c r="I26" s="12">
        <f t="shared" si="0"/>
        <v>1890</v>
      </c>
    </row>
    <row r="27" s="1" customFormat="1" ht="182.25" spans="1:9">
      <c r="A27" s="8"/>
      <c r="B27" s="8"/>
      <c r="C27" s="10" t="s">
        <v>44</v>
      </c>
      <c r="D27" s="10" t="s">
        <v>45</v>
      </c>
      <c r="E27" s="11" t="s">
        <v>46</v>
      </c>
      <c r="F27" s="10">
        <v>3</v>
      </c>
      <c r="G27" s="10" t="s">
        <v>15</v>
      </c>
      <c r="H27" s="12">
        <v>1250</v>
      </c>
      <c r="I27" s="12">
        <f t="shared" si="0"/>
        <v>3750</v>
      </c>
    </row>
    <row r="28" s="1" customFormat="1" ht="121.5" spans="1:9">
      <c r="A28" s="8"/>
      <c r="B28" s="8"/>
      <c r="C28" s="10" t="s">
        <v>19</v>
      </c>
      <c r="D28" s="10" t="s">
        <v>47</v>
      </c>
      <c r="E28" s="11" t="s">
        <v>21</v>
      </c>
      <c r="F28" s="10">
        <v>3</v>
      </c>
      <c r="G28" s="10" t="s">
        <v>15</v>
      </c>
      <c r="H28" s="12">
        <v>820</v>
      </c>
      <c r="I28" s="12">
        <f t="shared" si="0"/>
        <v>2460</v>
      </c>
    </row>
    <row r="29" s="1" customFormat="1" ht="162" spans="1:9">
      <c r="A29" s="8">
        <v>10</v>
      </c>
      <c r="B29" s="8" t="s">
        <v>48</v>
      </c>
      <c r="C29" s="10" t="s">
        <v>16</v>
      </c>
      <c r="D29" s="10" t="s">
        <v>17</v>
      </c>
      <c r="E29" s="11" t="s">
        <v>18</v>
      </c>
      <c r="F29" s="10">
        <v>3</v>
      </c>
      <c r="G29" s="10" t="s">
        <v>15</v>
      </c>
      <c r="H29" s="12">
        <v>1060</v>
      </c>
      <c r="I29" s="12">
        <f t="shared" si="0"/>
        <v>3180</v>
      </c>
    </row>
    <row r="30" s="1" customFormat="1" ht="121.5" spans="1:9">
      <c r="A30" s="8"/>
      <c r="B30" s="8"/>
      <c r="C30" s="10" t="s">
        <v>19</v>
      </c>
      <c r="D30" s="10" t="s">
        <v>20</v>
      </c>
      <c r="E30" s="11" t="s">
        <v>21</v>
      </c>
      <c r="F30" s="10">
        <v>3</v>
      </c>
      <c r="G30" s="10" t="s">
        <v>15</v>
      </c>
      <c r="H30" s="12">
        <v>820</v>
      </c>
      <c r="I30" s="12">
        <f t="shared" si="0"/>
        <v>2460</v>
      </c>
    </row>
    <row r="31" s="1" customFormat="1" ht="60.75" spans="1:9">
      <c r="A31" s="8"/>
      <c r="B31" s="8"/>
      <c r="C31" s="10" t="s">
        <v>12</v>
      </c>
      <c r="D31" s="10" t="s">
        <v>39</v>
      </c>
      <c r="E31" s="11" t="s">
        <v>14</v>
      </c>
      <c r="F31" s="10">
        <v>3</v>
      </c>
      <c r="G31" s="10" t="s">
        <v>15</v>
      </c>
      <c r="H31" s="12">
        <v>630</v>
      </c>
      <c r="I31" s="12">
        <f t="shared" si="0"/>
        <v>1890</v>
      </c>
    </row>
    <row r="32" s="1" customFormat="1" ht="162" spans="1:9">
      <c r="A32" s="8">
        <v>11</v>
      </c>
      <c r="B32" s="8" t="s">
        <v>49</v>
      </c>
      <c r="C32" s="10" t="s">
        <v>16</v>
      </c>
      <c r="D32" s="10" t="s">
        <v>35</v>
      </c>
      <c r="E32" s="11" t="s">
        <v>18</v>
      </c>
      <c r="F32" s="10">
        <v>3.1</v>
      </c>
      <c r="G32" s="10" t="s">
        <v>15</v>
      </c>
      <c r="H32" s="12">
        <v>1060</v>
      </c>
      <c r="I32" s="12">
        <f t="shared" si="0"/>
        <v>3286</v>
      </c>
    </row>
    <row r="33" s="1" customFormat="1" ht="121.5" spans="1:9">
      <c r="A33" s="8"/>
      <c r="B33" s="8"/>
      <c r="C33" s="10" t="s">
        <v>19</v>
      </c>
      <c r="D33" s="10" t="s">
        <v>36</v>
      </c>
      <c r="E33" s="11" t="s">
        <v>21</v>
      </c>
      <c r="F33" s="10">
        <v>2.8</v>
      </c>
      <c r="G33" s="10" t="s">
        <v>15</v>
      </c>
      <c r="H33" s="12">
        <v>820</v>
      </c>
      <c r="I33" s="12">
        <f t="shared" si="0"/>
        <v>2296</v>
      </c>
    </row>
    <row r="34" s="1" customFormat="1" ht="60.75" spans="1:9">
      <c r="A34" s="8"/>
      <c r="B34" s="8"/>
      <c r="C34" s="10" t="s">
        <v>12</v>
      </c>
      <c r="D34" s="10" t="s">
        <v>37</v>
      </c>
      <c r="E34" s="11" t="s">
        <v>14</v>
      </c>
      <c r="F34" s="10">
        <v>2.8</v>
      </c>
      <c r="G34" s="10" t="s">
        <v>15</v>
      </c>
      <c r="H34" s="12">
        <v>630</v>
      </c>
      <c r="I34" s="12">
        <f t="shared" si="0"/>
        <v>1764</v>
      </c>
    </row>
    <row r="35" s="1" customFormat="1" ht="60.75" spans="1:9">
      <c r="A35" s="8">
        <v>12</v>
      </c>
      <c r="B35" s="14" t="s">
        <v>50</v>
      </c>
      <c r="C35" s="10" t="s">
        <v>12</v>
      </c>
      <c r="D35" s="10" t="s">
        <v>39</v>
      </c>
      <c r="E35" s="11" t="s">
        <v>14</v>
      </c>
      <c r="F35" s="10">
        <v>3</v>
      </c>
      <c r="G35" s="10" t="s">
        <v>15</v>
      </c>
      <c r="H35" s="12">
        <v>630</v>
      </c>
      <c r="I35" s="12">
        <f t="shared" si="0"/>
        <v>1890</v>
      </c>
    </row>
    <row r="36" s="1" customFormat="1" ht="162" spans="1:9">
      <c r="A36" s="8"/>
      <c r="B36" s="15"/>
      <c r="C36" s="10" t="s">
        <v>16</v>
      </c>
      <c r="D36" s="10" t="s">
        <v>17</v>
      </c>
      <c r="E36" s="11" t="s">
        <v>18</v>
      </c>
      <c r="F36" s="10">
        <v>3</v>
      </c>
      <c r="G36" s="10" t="s">
        <v>15</v>
      </c>
      <c r="H36" s="12">
        <v>1060</v>
      </c>
      <c r="I36" s="12">
        <f t="shared" si="0"/>
        <v>3180</v>
      </c>
    </row>
    <row r="37" s="1" customFormat="1" ht="121.5" spans="1:9">
      <c r="A37" s="8"/>
      <c r="B37" s="16"/>
      <c r="C37" s="10" t="s">
        <v>19</v>
      </c>
      <c r="D37" s="10" t="s">
        <v>20</v>
      </c>
      <c r="E37" s="11" t="s">
        <v>21</v>
      </c>
      <c r="F37" s="10">
        <v>3</v>
      </c>
      <c r="G37" s="10" t="s">
        <v>15</v>
      </c>
      <c r="H37" s="12">
        <v>820</v>
      </c>
      <c r="I37" s="12">
        <f t="shared" si="0"/>
        <v>2460</v>
      </c>
    </row>
    <row r="38" s="1" customFormat="1" ht="162" spans="1:9">
      <c r="A38" s="8">
        <v>13</v>
      </c>
      <c r="B38" s="8" t="s">
        <v>51</v>
      </c>
      <c r="C38" s="10" t="s">
        <v>16</v>
      </c>
      <c r="D38" s="10" t="s">
        <v>35</v>
      </c>
      <c r="E38" s="11" t="s">
        <v>18</v>
      </c>
      <c r="F38" s="10">
        <v>3.1</v>
      </c>
      <c r="G38" s="10" t="s">
        <v>15</v>
      </c>
      <c r="H38" s="12">
        <v>1060</v>
      </c>
      <c r="I38" s="12">
        <f t="shared" si="0"/>
        <v>3286</v>
      </c>
    </row>
    <row r="39" s="1" customFormat="1" ht="121.5" spans="1:9">
      <c r="A39" s="8"/>
      <c r="B39" s="8"/>
      <c r="C39" s="10" t="s">
        <v>19</v>
      </c>
      <c r="D39" s="10" t="s">
        <v>36</v>
      </c>
      <c r="E39" s="11" t="s">
        <v>21</v>
      </c>
      <c r="F39" s="10">
        <v>2.8</v>
      </c>
      <c r="G39" s="10" t="s">
        <v>15</v>
      </c>
      <c r="H39" s="12">
        <v>820</v>
      </c>
      <c r="I39" s="12">
        <f t="shared" si="0"/>
        <v>2296</v>
      </c>
    </row>
    <row r="40" s="1" customFormat="1" ht="60.75" spans="1:9">
      <c r="A40" s="8"/>
      <c r="B40" s="8"/>
      <c r="C40" s="10" t="s">
        <v>12</v>
      </c>
      <c r="D40" s="10" t="s">
        <v>52</v>
      </c>
      <c r="E40" s="11" t="s">
        <v>14</v>
      </c>
      <c r="F40" s="10">
        <v>2.8</v>
      </c>
      <c r="G40" s="10" t="s">
        <v>15</v>
      </c>
      <c r="H40" s="12">
        <v>630</v>
      </c>
      <c r="I40" s="12">
        <f t="shared" si="0"/>
        <v>1764</v>
      </c>
    </row>
    <row r="41" s="1" customFormat="1" ht="162" spans="1:9">
      <c r="A41" s="8">
        <v>14</v>
      </c>
      <c r="B41" s="8" t="s">
        <v>53</v>
      </c>
      <c r="C41" s="10" t="s">
        <v>16</v>
      </c>
      <c r="D41" s="10" t="s">
        <v>54</v>
      </c>
      <c r="E41" s="11" t="s">
        <v>18</v>
      </c>
      <c r="F41" s="10">
        <v>1.8</v>
      </c>
      <c r="G41" s="10" t="s">
        <v>15</v>
      </c>
      <c r="H41" s="12">
        <v>1060</v>
      </c>
      <c r="I41" s="12">
        <f t="shared" si="0"/>
        <v>1908</v>
      </c>
    </row>
    <row r="42" s="1" customFormat="1" ht="121.5" spans="1:9">
      <c r="A42" s="8"/>
      <c r="B42" s="8"/>
      <c r="C42" s="10" t="s">
        <v>19</v>
      </c>
      <c r="D42" s="10" t="s">
        <v>55</v>
      </c>
      <c r="E42" s="11" t="s">
        <v>21</v>
      </c>
      <c r="F42" s="10">
        <v>1.8</v>
      </c>
      <c r="G42" s="10" t="s">
        <v>15</v>
      </c>
      <c r="H42" s="12">
        <v>820</v>
      </c>
      <c r="I42" s="12">
        <f t="shared" si="0"/>
        <v>1476</v>
      </c>
    </row>
    <row r="43" s="1" customFormat="1" ht="60.75" spans="1:9">
      <c r="A43" s="8"/>
      <c r="B43" s="8"/>
      <c r="C43" s="10" t="s">
        <v>12</v>
      </c>
      <c r="D43" s="10" t="s">
        <v>27</v>
      </c>
      <c r="E43" s="11" t="s">
        <v>14</v>
      </c>
      <c r="F43" s="10">
        <v>2.4</v>
      </c>
      <c r="G43" s="10" t="s">
        <v>15</v>
      </c>
      <c r="H43" s="12">
        <v>630</v>
      </c>
      <c r="I43" s="12">
        <f t="shared" si="0"/>
        <v>1512</v>
      </c>
    </row>
    <row r="44" s="1" customFormat="1" ht="60.75" spans="1:9">
      <c r="A44" s="8">
        <v>15</v>
      </c>
      <c r="B44" s="8" t="s">
        <v>56</v>
      </c>
      <c r="C44" s="10" t="s">
        <v>12</v>
      </c>
      <c r="D44" s="10" t="s">
        <v>37</v>
      </c>
      <c r="E44" s="11" t="s">
        <v>14</v>
      </c>
      <c r="F44" s="10">
        <v>2.8</v>
      </c>
      <c r="G44" s="10" t="s">
        <v>15</v>
      </c>
      <c r="H44" s="12">
        <v>630</v>
      </c>
      <c r="I44" s="12">
        <f t="shared" si="0"/>
        <v>1764</v>
      </c>
    </row>
    <row r="45" s="1" customFormat="1" ht="162" spans="1:9">
      <c r="A45" s="8"/>
      <c r="B45" s="8"/>
      <c r="C45" s="10" t="s">
        <v>16</v>
      </c>
      <c r="D45" s="10" t="s">
        <v>57</v>
      </c>
      <c r="E45" s="11" t="s">
        <v>18</v>
      </c>
      <c r="F45" s="10">
        <v>2.8</v>
      </c>
      <c r="G45" s="10" t="s">
        <v>15</v>
      </c>
      <c r="H45" s="12">
        <v>1060</v>
      </c>
      <c r="I45" s="12">
        <f t="shared" si="0"/>
        <v>2968</v>
      </c>
    </row>
    <row r="46" s="1" customFormat="1" ht="121.5" spans="1:9">
      <c r="A46" s="8"/>
      <c r="B46" s="8"/>
      <c r="C46" s="10" t="s">
        <v>19</v>
      </c>
      <c r="D46" s="10" t="s">
        <v>36</v>
      </c>
      <c r="E46" s="11" t="s">
        <v>21</v>
      </c>
      <c r="F46" s="10">
        <v>2.8</v>
      </c>
      <c r="G46" s="10" t="s">
        <v>15</v>
      </c>
      <c r="H46" s="12">
        <v>820</v>
      </c>
      <c r="I46" s="12">
        <f t="shared" si="0"/>
        <v>2296</v>
      </c>
    </row>
    <row r="47" s="1" customFormat="1" ht="162" spans="1:9">
      <c r="A47" s="8">
        <v>16</v>
      </c>
      <c r="B47" s="8" t="s">
        <v>58</v>
      </c>
      <c r="C47" s="10" t="s">
        <v>16</v>
      </c>
      <c r="D47" s="10" t="s">
        <v>17</v>
      </c>
      <c r="E47" s="11" t="s">
        <v>18</v>
      </c>
      <c r="F47" s="10">
        <v>3</v>
      </c>
      <c r="G47" s="10" t="s">
        <v>15</v>
      </c>
      <c r="H47" s="12">
        <v>1060</v>
      </c>
      <c r="I47" s="12">
        <f t="shared" si="0"/>
        <v>3180</v>
      </c>
    </row>
    <row r="48" s="1" customFormat="1" ht="121.5" spans="1:9">
      <c r="A48" s="8"/>
      <c r="B48" s="8"/>
      <c r="C48" s="10" t="s">
        <v>19</v>
      </c>
      <c r="D48" s="10" t="s">
        <v>59</v>
      </c>
      <c r="E48" s="11" t="s">
        <v>21</v>
      </c>
      <c r="F48" s="10">
        <v>3</v>
      </c>
      <c r="G48" s="10" t="s">
        <v>15</v>
      </c>
      <c r="H48" s="12">
        <v>820</v>
      </c>
      <c r="I48" s="12">
        <f t="shared" si="0"/>
        <v>2460</v>
      </c>
    </row>
    <row r="49" s="1" customFormat="1" ht="60.75" spans="1:9">
      <c r="A49" s="8"/>
      <c r="B49" s="8"/>
      <c r="C49" s="10" t="s">
        <v>12</v>
      </c>
      <c r="D49" s="10" t="s">
        <v>39</v>
      </c>
      <c r="E49" s="11" t="s">
        <v>14</v>
      </c>
      <c r="F49" s="10">
        <v>3</v>
      </c>
      <c r="G49" s="10" t="s">
        <v>15</v>
      </c>
      <c r="H49" s="12">
        <v>630</v>
      </c>
      <c r="I49" s="12">
        <f t="shared" si="0"/>
        <v>1890</v>
      </c>
    </row>
    <row r="50" s="1" customFormat="1" ht="162" spans="1:9">
      <c r="A50" s="8">
        <v>17</v>
      </c>
      <c r="B50" s="8" t="s">
        <v>60</v>
      </c>
      <c r="C50" s="10" t="s">
        <v>16</v>
      </c>
      <c r="D50" s="10" t="s">
        <v>35</v>
      </c>
      <c r="E50" s="11" t="s">
        <v>18</v>
      </c>
      <c r="F50" s="10">
        <v>3.1</v>
      </c>
      <c r="G50" s="10" t="s">
        <v>15</v>
      </c>
      <c r="H50" s="12">
        <v>1060</v>
      </c>
      <c r="I50" s="12">
        <f t="shared" si="0"/>
        <v>3286</v>
      </c>
    </row>
    <row r="51" s="1" customFormat="1" ht="121.5" spans="1:9">
      <c r="A51" s="8"/>
      <c r="B51" s="8"/>
      <c r="C51" s="10" t="s">
        <v>19</v>
      </c>
      <c r="D51" s="10" t="s">
        <v>36</v>
      </c>
      <c r="E51" s="11" t="s">
        <v>21</v>
      </c>
      <c r="F51" s="10">
        <v>2.8</v>
      </c>
      <c r="G51" s="10" t="s">
        <v>15</v>
      </c>
      <c r="H51" s="12">
        <v>820</v>
      </c>
      <c r="I51" s="12">
        <f t="shared" si="0"/>
        <v>2296</v>
      </c>
    </row>
    <row r="52" s="1" customFormat="1" ht="60.75" spans="1:9">
      <c r="A52" s="8"/>
      <c r="B52" s="8"/>
      <c r="C52" s="10" t="s">
        <v>12</v>
      </c>
      <c r="D52" s="10" t="s">
        <v>37</v>
      </c>
      <c r="E52" s="11" t="s">
        <v>14</v>
      </c>
      <c r="F52" s="10">
        <v>2.8</v>
      </c>
      <c r="G52" s="10" t="s">
        <v>15</v>
      </c>
      <c r="H52" s="12">
        <v>630</v>
      </c>
      <c r="I52" s="12">
        <f t="shared" si="0"/>
        <v>1764</v>
      </c>
    </row>
    <row r="53" s="1" customFormat="1" ht="162" spans="1:9">
      <c r="A53" s="8">
        <v>18</v>
      </c>
      <c r="B53" s="8" t="s">
        <v>61</v>
      </c>
      <c r="C53" s="10" t="s">
        <v>16</v>
      </c>
      <c r="D53" s="10" t="s">
        <v>28</v>
      </c>
      <c r="E53" s="11" t="s">
        <v>18</v>
      </c>
      <c r="F53" s="10">
        <v>2.4</v>
      </c>
      <c r="G53" s="10" t="s">
        <v>15</v>
      </c>
      <c r="H53" s="12">
        <v>1060</v>
      </c>
      <c r="I53" s="12">
        <f t="shared" si="0"/>
        <v>2544</v>
      </c>
    </row>
    <row r="54" s="1" customFormat="1" ht="121.5" spans="1:9">
      <c r="A54" s="8"/>
      <c r="B54" s="8"/>
      <c r="C54" s="10" t="s">
        <v>19</v>
      </c>
      <c r="D54" s="10" t="s">
        <v>29</v>
      </c>
      <c r="E54" s="11" t="s">
        <v>21</v>
      </c>
      <c r="F54" s="10">
        <v>2.4</v>
      </c>
      <c r="G54" s="10" t="s">
        <v>15</v>
      </c>
      <c r="H54" s="12">
        <v>820</v>
      </c>
      <c r="I54" s="12">
        <f t="shared" si="0"/>
        <v>1968</v>
      </c>
    </row>
    <row r="55" s="1" customFormat="1" ht="60.75" spans="1:9">
      <c r="A55" s="8"/>
      <c r="B55" s="8"/>
      <c r="C55" s="10" t="s">
        <v>12</v>
      </c>
      <c r="D55" s="10" t="s">
        <v>27</v>
      </c>
      <c r="E55" s="11" t="s">
        <v>14</v>
      </c>
      <c r="F55" s="10">
        <v>2.4</v>
      </c>
      <c r="G55" s="10" t="s">
        <v>15</v>
      </c>
      <c r="H55" s="12">
        <v>630</v>
      </c>
      <c r="I55" s="12">
        <f t="shared" si="0"/>
        <v>1512</v>
      </c>
    </row>
    <row r="56" s="1" customFormat="1" ht="162" spans="1:9">
      <c r="A56" s="8">
        <v>19</v>
      </c>
      <c r="B56" s="8" t="s">
        <v>62</v>
      </c>
      <c r="C56" s="10" t="s">
        <v>16</v>
      </c>
      <c r="D56" s="10" t="s">
        <v>35</v>
      </c>
      <c r="E56" s="11" t="s">
        <v>18</v>
      </c>
      <c r="F56" s="10">
        <v>3.1</v>
      </c>
      <c r="G56" s="10" t="s">
        <v>15</v>
      </c>
      <c r="H56" s="12">
        <v>1060</v>
      </c>
      <c r="I56" s="12">
        <f t="shared" si="0"/>
        <v>3286</v>
      </c>
    </row>
    <row r="57" s="1" customFormat="1" ht="121.5" spans="1:9">
      <c r="A57" s="8"/>
      <c r="B57" s="8"/>
      <c r="C57" s="10" t="s">
        <v>19</v>
      </c>
      <c r="D57" s="10" t="s">
        <v>36</v>
      </c>
      <c r="E57" s="11" t="s">
        <v>21</v>
      </c>
      <c r="F57" s="10">
        <v>2.8</v>
      </c>
      <c r="G57" s="10" t="s">
        <v>15</v>
      </c>
      <c r="H57" s="12">
        <v>820</v>
      </c>
      <c r="I57" s="12">
        <f t="shared" si="0"/>
        <v>2296</v>
      </c>
    </row>
    <row r="58" s="1" customFormat="1" ht="60.75" spans="1:9">
      <c r="A58" s="8"/>
      <c r="B58" s="8"/>
      <c r="C58" s="10" t="s">
        <v>12</v>
      </c>
      <c r="D58" s="10" t="s">
        <v>37</v>
      </c>
      <c r="E58" s="11" t="s">
        <v>14</v>
      </c>
      <c r="F58" s="10">
        <v>2.8</v>
      </c>
      <c r="G58" s="10" t="s">
        <v>15</v>
      </c>
      <c r="H58" s="12">
        <v>630</v>
      </c>
      <c r="I58" s="12">
        <f t="shared" si="0"/>
        <v>1764</v>
      </c>
    </row>
    <row r="59" s="1" customFormat="1" ht="162" spans="1:9">
      <c r="A59" s="8">
        <v>20</v>
      </c>
      <c r="B59" s="8" t="s">
        <v>63</v>
      </c>
      <c r="C59" s="10" t="s">
        <v>16</v>
      </c>
      <c r="D59" s="10" t="s">
        <v>35</v>
      </c>
      <c r="E59" s="11" t="s">
        <v>18</v>
      </c>
      <c r="F59" s="10">
        <v>3.1</v>
      </c>
      <c r="G59" s="10" t="s">
        <v>15</v>
      </c>
      <c r="H59" s="12">
        <v>1060</v>
      </c>
      <c r="I59" s="12">
        <f t="shared" si="0"/>
        <v>3286</v>
      </c>
    </row>
    <row r="60" s="1" customFormat="1" ht="45" customHeight="1" spans="1:9">
      <c r="A60" s="8"/>
      <c r="B60" s="8"/>
      <c r="C60" s="10" t="s">
        <v>19</v>
      </c>
      <c r="D60" s="10" t="s">
        <v>36</v>
      </c>
      <c r="E60" s="11" t="s">
        <v>21</v>
      </c>
      <c r="F60" s="10">
        <v>2.8</v>
      </c>
      <c r="G60" s="10" t="s">
        <v>15</v>
      </c>
      <c r="H60" s="12">
        <v>820</v>
      </c>
      <c r="I60" s="12">
        <f t="shared" si="0"/>
        <v>2296</v>
      </c>
    </row>
    <row r="61" s="1" customFormat="1" ht="45" customHeight="1" spans="1:9">
      <c r="A61" s="8"/>
      <c r="B61" s="8"/>
      <c r="C61" s="10" t="s">
        <v>12</v>
      </c>
      <c r="D61" s="10" t="s">
        <v>37</v>
      </c>
      <c r="E61" s="11" t="s">
        <v>64</v>
      </c>
      <c r="F61" s="10">
        <v>2.8</v>
      </c>
      <c r="G61" s="10" t="s">
        <v>15</v>
      </c>
      <c r="H61" s="12">
        <v>630</v>
      </c>
      <c r="I61" s="12">
        <f t="shared" si="0"/>
        <v>1764</v>
      </c>
    </row>
    <row r="62" ht="29" customHeight="1" spans="1:9">
      <c r="A62" s="17">
        <v>21</v>
      </c>
      <c r="B62" s="18" t="s">
        <v>65</v>
      </c>
      <c r="C62" s="19"/>
      <c r="D62" s="19"/>
      <c r="E62" s="19"/>
      <c r="F62" s="19"/>
      <c r="G62" s="19"/>
      <c r="H62" s="19"/>
      <c r="I62" s="17">
        <f>SUM(I4:I61)</f>
        <v>139137</v>
      </c>
    </row>
  </sheetData>
  <autoFilter xmlns:etc="http://www.wps.cn/officeDocument/2017/etCustomData" ref="A1:G62" etc:filterBottomFollowUsedRange="0">
    <extLst/>
  </autoFilter>
  <mergeCells count="40">
    <mergeCell ref="A1:I1"/>
    <mergeCell ref="B62:H62"/>
    <mergeCell ref="A4:A6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38:A40"/>
    <mergeCell ref="A41:A43"/>
    <mergeCell ref="A44:A46"/>
    <mergeCell ref="A47:A49"/>
    <mergeCell ref="A50:A52"/>
    <mergeCell ref="A53:A55"/>
    <mergeCell ref="A56:A58"/>
    <mergeCell ref="A59:A61"/>
    <mergeCell ref="B4:B6"/>
    <mergeCell ref="B8:B10"/>
    <mergeCell ref="B11:B13"/>
    <mergeCell ref="B14:B16"/>
    <mergeCell ref="B17:B19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B47:B49"/>
    <mergeCell ref="B50:B52"/>
    <mergeCell ref="B53:B55"/>
    <mergeCell ref="B56:B58"/>
    <mergeCell ref="B59:B61"/>
  </mergeCells>
  <pageMargins left="0.751388888888889" right="0.751388888888889" top="0.550694444444444" bottom="0.708333333333333" header="0.393055555555556" footer="0.5"/>
  <pageSetup paperSize="9" scale="9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2、报价明细表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姣姣</cp:lastModifiedBy>
  <dcterms:created xsi:type="dcterms:W3CDTF">2017-05-03T01:51:00Z</dcterms:created>
  <dcterms:modified xsi:type="dcterms:W3CDTF">2026-09-28T01:30:13Z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true</vt:bool>
  </property>
  <property fmtid="{D5CDD505-2E9C-101B-9397-08002B2CF9AE}" pid="4" name="ICV">
    <vt:lpwstr>5A0FCD1BDB414DD39101E85225B13FFE</vt:lpwstr>
  </property>
  <property fmtid="{D5CDD505-2E9C-101B-9397-08002B2CF9AE}" pid="5" name="CalculationRule">
    <vt:i4>0</vt:i4>
  </property>
</Properties>
</file>